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0490" windowHeight="7545"/>
  </bookViews>
  <sheets>
    <sheet name="Invoice No. 1723" sheetId="78" r:id="rId1"/>
  </sheets>
  <calcPr calcId="162913"/>
</workbook>
</file>

<file path=xl/calcChain.xml><?xml version="1.0" encoding="utf-8"?>
<calcChain xmlns="http://schemas.openxmlformats.org/spreadsheetml/2006/main">
  <c r="K31" i="78" l="1"/>
  <c r="K32" i="78"/>
  <c r="K33" i="78"/>
  <c r="K34" i="78"/>
  <c r="K30" i="78"/>
  <c r="K35" i="78" l="1"/>
</calcChain>
</file>

<file path=xl/sharedStrings.xml><?xml version="1.0" encoding="utf-8"?>
<sst xmlns="http://schemas.openxmlformats.org/spreadsheetml/2006/main" count="83" uniqueCount="66">
  <si>
    <t>INVOICE (NON-COMMERCIAL)</t>
  </si>
  <si>
    <r>
      <t xml:space="preserve">Invoice Number: </t>
    </r>
    <r>
      <rPr>
        <sz val="12"/>
        <color indexed="8"/>
        <rFont val="Garamond"/>
        <family val="1"/>
      </rPr>
      <t xml:space="preserve">  </t>
    </r>
  </si>
  <si>
    <r>
      <t xml:space="preserve">Date: </t>
    </r>
    <r>
      <rPr>
        <sz val="12"/>
        <color indexed="8"/>
        <rFont val="Garamond"/>
        <family val="1"/>
      </rPr>
      <t> </t>
    </r>
  </si>
  <si>
    <t xml:space="preserve">Exporter : </t>
  </si>
  <si>
    <t>Procurment Arrangement (PA) Number :</t>
  </si>
  <si>
    <t xml:space="preserve">Other reference : </t>
  </si>
  <si>
    <t xml:space="preserve">Consignee : </t>
  </si>
  <si>
    <t xml:space="preserve">Delivery Address : </t>
  </si>
  <si>
    <t>France</t>
  </si>
  <si>
    <t xml:space="preserve">Contact : </t>
  </si>
  <si>
    <t>Yanchun QIAO</t>
  </si>
  <si>
    <t xml:space="preserve">Phone no.: </t>
  </si>
  <si>
    <t>33442176257/33626312996</t>
  </si>
  <si>
    <t xml:space="preserve">E-mail : </t>
  </si>
  <si>
    <t>Yanchun.Qiao@iter.org</t>
  </si>
  <si>
    <t xml:space="preserve">Terms of Shipment (Incoterms 2010) : </t>
  </si>
  <si>
    <t>DESCRIPTION OF ITEM</t>
  </si>
  <si>
    <t xml:space="preserve">HS CODE </t>
  </si>
  <si>
    <t>ORIGIN</t>
  </si>
  <si>
    <t>QUANTITY</t>
  </si>
  <si>
    <t>ITER-India (IPR), Block A, Sangath Skyz, Bhat-Motera Road, Koteshwar, Ahmedabad – 380005, India</t>
  </si>
  <si>
    <t xml:space="preserve">Place of Receipt by Pre-carrier </t>
  </si>
  <si>
    <t>Final Destination</t>
  </si>
  <si>
    <t>Country of final Destination</t>
  </si>
  <si>
    <t xml:space="preserve">For ITER-India (IPR):                                                                                                                                                                                                       </t>
  </si>
  <si>
    <t>Manufacturer :</t>
  </si>
  <si>
    <t>Logistics Contact Person of CDCL Group</t>
  </si>
  <si>
    <t>Coordinator for INDA Logistics</t>
  </si>
  <si>
    <t>Place of Receipt</t>
  </si>
  <si>
    <t xml:space="preserve">SUBTOTAL
(EURO) </t>
  </si>
  <si>
    <t>UNIT</t>
  </si>
  <si>
    <t>Sr.  No.</t>
  </si>
  <si>
    <t xml:space="preserve">(Anand Mishra)                                                                                                        </t>
  </si>
  <si>
    <t xml:space="preserve">* No commercial Value / Value for customs purposes only </t>
  </si>
  <si>
    <t xml:space="preserve">GSTN No.  24AAAAI0348C2ZC  </t>
  </si>
  <si>
    <t>PAN No. AAAAI0348C</t>
  </si>
  <si>
    <t>3.4.P3.IN.01</t>
  </si>
  <si>
    <t>Port of Loading</t>
  </si>
  <si>
    <t>Port of Discharge</t>
  </si>
  <si>
    <t>ITER-INDIA(IPR)'s IEC CODE :AAAAI0348C</t>
  </si>
  <si>
    <t xml:space="preserve"> I-I/CON/006/CRYDT/2015-16/I dated 25/02/2021</t>
  </si>
  <si>
    <r>
      <t xml:space="preserve">Wegmüller AG,
Bahnstrasse 14, 8544 Attikon, Switzerland
</t>
    </r>
    <r>
      <rPr>
        <sz val="12"/>
        <color rgb="FFFF0000"/>
        <rFont val="Garamond"/>
        <family val="1"/>
      </rPr>
      <t>Contact Person Details: 
Mr. Hansueli Diem
Phone +41 52 320 99 26
Email hd@wegmueller-attikon.ch</t>
    </r>
  </si>
  <si>
    <t xml:space="preserve">M/s LKT and C/o M/s BERO Technik, Sirnach, Switzerland
Contact Person Details: 
Jens Marzian
TEL:  +41 79 602 6687
jens.marzian@linde-kryotechnik.ch
</t>
  </si>
  <si>
    <t>Wegmüller AG,Bahnstrasse 14, 8544 Attikon, Switzerland</t>
  </si>
  <si>
    <t>Switzerland</t>
  </si>
  <si>
    <t>Hyun-Sik CHANG</t>
  </si>
  <si>
    <t>33 44 217 8030</t>
  </si>
  <si>
    <t>Hyun-Sik.Chang@iter.org</t>
  </si>
  <si>
    <t>Road/Vessel/Flight No.</t>
  </si>
  <si>
    <t>via Road Transportation</t>
  </si>
  <si>
    <t>NA</t>
  </si>
  <si>
    <t xml:space="preserve">(Vinit Shukla)                                                                                                        </t>
  </si>
  <si>
    <t>Nos</t>
  </si>
  <si>
    <t xml:space="preserve">UNIT VALUE (EURO) </t>
  </si>
  <si>
    <t xml:space="preserve">TOTAL VALUE (EURO)  </t>
  </si>
  <si>
    <t>02.05.2024</t>
  </si>
  <si>
    <t>ITER PSL Warehouse</t>
  </si>
  <si>
    <t>13230 Port-Saint-Louis-du-Rhône</t>
  </si>
  <si>
    <t>ITER PSL Warehouse, 13230 Port-Saint-Louis-du-Rhône, France</t>
  </si>
  <si>
    <t xml:space="preserve">DAP at ITER PSL Warehouse, 13230 Port-Saint-Louis-du-Rhône, France . INCOTERMS 2020 (excluding loading at M/s Wegmüller AG). </t>
  </si>
  <si>
    <t>I-I/CDCL/EXPORT/1724/24-25</t>
  </si>
  <si>
    <t>PRV Rack for 342CCL, ACB 1</t>
  </si>
  <si>
    <t>PRV Rack for 342CPL, ACB4</t>
  </si>
  <si>
    <t>PRV Rack for 342CTN, ACB2</t>
  </si>
  <si>
    <t>PRV Rack for 342CTS, ACB2</t>
  </si>
  <si>
    <t>Purge Panel, TCVB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</si>
</sst>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18"/>
      <name val="Garamond"/>
      <family val="1"/>
    </font>
    <font>
      <b/>
      <u/>
      <sz val="18"/>
      <name val="Garamond"/>
      <family val="1"/>
    </font>
    <font>
      <b/>
      <sz val="12"/>
      <color indexed="8"/>
      <name val="Garamond"/>
      <family val="1"/>
    </font>
    <font>
      <sz val="12"/>
      <color indexed="8"/>
      <name val="Garamond"/>
      <family val="1"/>
    </font>
    <font>
      <b/>
      <u/>
      <sz val="12"/>
      <color indexed="8"/>
      <name val="Garamond"/>
      <family val="1"/>
    </font>
    <font>
      <sz val="10"/>
      <name val="Garamond"/>
      <family val="1"/>
    </font>
    <font>
      <b/>
      <sz val="12"/>
      <name val="Garamond"/>
      <family val="1"/>
    </font>
    <font>
      <sz val="12"/>
      <name val="Garamond"/>
      <family val="1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i/>
      <sz val="12"/>
      <color rgb="FFFF0000"/>
      <name val="Garamond"/>
      <family val="1"/>
    </font>
    <font>
      <sz val="11"/>
      <name val="Garamond"/>
      <family val="1"/>
    </font>
    <font>
      <sz val="13"/>
      <name val="Garamond"/>
      <family val="1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i/>
      <sz val="12"/>
      <color indexed="8"/>
      <name val="Garamond"/>
      <family val="1"/>
    </font>
    <font>
      <sz val="12"/>
      <color rgb="FFFF0000"/>
      <name val="Garamond"/>
      <family val="1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92">
    <xf numFmtId="0" fontId="0" fillId="0" borderId="0" xfId="0"/>
    <xf numFmtId="0" fontId="7" fillId="0" borderId="12" xfId="0" applyFont="1" applyBorder="1" applyAlignment="1">
      <alignment vertical="top"/>
    </xf>
    <xf numFmtId="0" fontId="3" fillId="0" borderId="12" xfId="0" applyFont="1" applyFill="1" applyBorder="1" applyAlignment="1">
      <alignment vertical="top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15" fillId="0" borderId="0" xfId="0" applyFont="1"/>
    <xf numFmtId="0" fontId="7" fillId="0" borderId="7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15" fillId="0" borderId="8" xfId="0" applyFont="1" applyBorder="1"/>
    <xf numFmtId="0" fontId="7" fillId="0" borderId="7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8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Fill="1" applyBorder="1"/>
    <xf numFmtId="0" fontId="0" fillId="0" borderId="0" xfId="0" applyFill="1"/>
    <xf numFmtId="0" fontId="0" fillId="3" borderId="0" xfId="0" applyFill="1" applyAlignment="1">
      <alignment vertical="center"/>
    </xf>
    <xf numFmtId="0" fontId="14" fillId="0" borderId="12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2" fontId="16" fillId="0" borderId="1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5" fillId="0" borderId="12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3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top"/>
    </xf>
    <xf numFmtId="0" fontId="3" fillId="0" borderId="12" xfId="0" applyFont="1" applyBorder="1" applyAlignment="1">
      <alignment vertical="top" wrapText="1"/>
    </xf>
    <xf numFmtId="0" fontId="7" fillId="0" borderId="12" xfId="0" applyFont="1" applyBorder="1" applyAlignment="1">
      <alignment horizontal="left" vertical="top"/>
    </xf>
    <xf numFmtId="0" fontId="14" fillId="0" borderId="12" xfId="0" applyFont="1" applyFill="1" applyBorder="1" applyAlignment="1">
      <alignment horizontal="left" vertical="top"/>
    </xf>
    <xf numFmtId="0" fontId="8" fillId="0" borderId="12" xfId="0" applyFont="1" applyBorder="1" applyAlignment="1">
      <alignment horizontal="left" vertical="top"/>
    </xf>
    <xf numFmtId="0" fontId="10" fillId="0" borderId="12" xfId="1" applyFont="1" applyFill="1" applyBorder="1" applyAlignment="1">
      <alignment horizontal="left" vertical="top"/>
    </xf>
    <xf numFmtId="0" fontId="20" fillId="0" borderId="12" xfId="1" applyFont="1" applyFill="1" applyBorder="1" applyAlignment="1">
      <alignment horizontal="left" vertical="top"/>
    </xf>
    <xf numFmtId="0" fontId="10" fillId="0" borderId="12" xfId="1" applyFont="1" applyBorder="1" applyAlignment="1">
      <alignment horizontal="left" vertical="top"/>
    </xf>
    <xf numFmtId="0" fontId="6" fillId="0" borderId="13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8" fillId="0" borderId="12" xfId="0" applyFont="1" applyBorder="1" applyAlignment="1">
      <alignment vertical="center"/>
    </xf>
    <xf numFmtId="0" fontId="8" fillId="0" borderId="12" xfId="0" applyFont="1" applyFill="1" applyBorder="1" applyAlignment="1">
      <alignment horizontal="left" vertical="top"/>
    </xf>
    <xf numFmtId="0" fontId="8" fillId="0" borderId="1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11" fillId="0" borderId="12" xfId="0" applyFont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209549</xdr:colOff>
      <xdr:row>0</xdr:row>
      <xdr:rowOff>38101</xdr:rowOff>
    </xdr:from>
    <xdr:ext cx="1095375" cy="504824"/>
    <xdr:pic>
      <xdr:nvPicPr>
        <xdr:cNvPr id="2" name="Picture 2" descr="iter india log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" y="38101"/>
          <a:ext cx="1095375" cy="504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yun-Sik.Chang@iter.org" TargetMode="External"/><Relationship Id="rId1" Type="http://schemas.openxmlformats.org/officeDocument/2006/relationships/hyperlink" Target="mailto:Yanchun.Qiao@iter.org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6"/>
  <sheetViews>
    <sheetView tabSelected="1" topLeftCell="A13" workbookViewId="0">
      <selection activeCell="A35" sqref="A35:J35"/>
    </sheetView>
  </sheetViews>
  <sheetFormatPr defaultRowHeight="15" x14ac:dyDescent="0.25"/>
  <cols>
    <col min="6" max="6" width="12.42578125" customWidth="1"/>
    <col min="7" max="7" width="11.42578125" customWidth="1"/>
    <col min="8" max="8" width="14.5703125" customWidth="1"/>
    <col min="9" max="9" width="13" customWidth="1"/>
    <col min="10" max="10" width="16" customWidth="1"/>
    <col min="11" max="11" width="20.42578125" customWidth="1"/>
    <col min="12" max="12" width="9.140625" style="16"/>
    <col min="13" max="13" width="12" style="16" bestFit="1" customWidth="1"/>
    <col min="14" max="18" width="9.140625" style="16"/>
    <col min="19" max="49" width="9.140625" style="17"/>
  </cols>
  <sheetData>
    <row r="1" spans="1:11" ht="42.75" customHeight="1" x14ac:dyDescent="0.25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30"/>
    </row>
    <row r="2" spans="1:11" ht="32.25" customHeight="1" x14ac:dyDescent="0.25">
      <c r="A2" s="31" t="s">
        <v>1</v>
      </c>
      <c r="B2" s="31"/>
      <c r="C2" s="32" t="s">
        <v>60</v>
      </c>
      <c r="D2" s="32"/>
      <c r="E2" s="32"/>
      <c r="F2" s="32"/>
      <c r="G2" s="33" t="s">
        <v>2</v>
      </c>
      <c r="H2" s="33"/>
      <c r="I2" s="34" t="s">
        <v>55</v>
      </c>
      <c r="J2" s="34"/>
      <c r="K2" s="34"/>
    </row>
    <row r="3" spans="1:11" ht="15.75" x14ac:dyDescent="0.25">
      <c r="A3" s="26" t="s">
        <v>3</v>
      </c>
      <c r="B3" s="26"/>
      <c r="C3" s="26"/>
      <c r="D3" s="26"/>
      <c r="E3" s="26"/>
      <c r="F3" s="26"/>
      <c r="G3" s="27"/>
      <c r="H3" s="27"/>
      <c r="I3" s="27"/>
      <c r="J3" s="27"/>
      <c r="K3" s="27"/>
    </row>
    <row r="4" spans="1:11" ht="33" customHeight="1" x14ac:dyDescent="0.25">
      <c r="A4" s="39" t="s">
        <v>20</v>
      </c>
      <c r="B4" s="39"/>
      <c r="C4" s="39"/>
      <c r="D4" s="39"/>
      <c r="E4" s="39"/>
      <c r="F4" s="39"/>
      <c r="G4" s="40" t="s">
        <v>4</v>
      </c>
      <c r="H4" s="40"/>
      <c r="I4" s="40"/>
      <c r="J4" s="41" t="s">
        <v>36</v>
      </c>
      <c r="K4" s="41"/>
    </row>
    <row r="5" spans="1:11" ht="15" customHeight="1" x14ac:dyDescent="0.25">
      <c r="A5" s="39"/>
      <c r="B5" s="39"/>
      <c r="C5" s="39"/>
      <c r="D5" s="39"/>
      <c r="E5" s="39"/>
      <c r="F5" s="39"/>
      <c r="G5" s="42"/>
      <c r="H5" s="42"/>
      <c r="I5" s="42"/>
      <c r="J5" s="42"/>
      <c r="K5" s="42"/>
    </row>
    <row r="6" spans="1:11" ht="36" customHeight="1" x14ac:dyDescent="0.25">
      <c r="A6" s="39"/>
      <c r="B6" s="39"/>
      <c r="C6" s="39"/>
      <c r="D6" s="39"/>
      <c r="E6" s="39"/>
      <c r="F6" s="39"/>
      <c r="G6" s="43" t="s">
        <v>5</v>
      </c>
      <c r="H6" s="43"/>
      <c r="I6" s="44" t="s">
        <v>40</v>
      </c>
      <c r="J6" s="44"/>
      <c r="K6" s="44"/>
    </row>
    <row r="7" spans="1:11" ht="15.75" x14ac:dyDescent="0.25">
      <c r="A7" s="45"/>
      <c r="B7" s="45"/>
      <c r="C7" s="45"/>
      <c r="D7" s="45"/>
      <c r="E7" s="45"/>
      <c r="F7" s="45"/>
      <c r="G7" s="46"/>
      <c r="H7" s="46"/>
      <c r="I7" s="46"/>
      <c r="J7" s="46"/>
      <c r="K7" s="46"/>
    </row>
    <row r="8" spans="1:11" ht="164.25" customHeight="1" x14ac:dyDescent="0.25">
      <c r="A8" s="2" t="s">
        <v>28</v>
      </c>
      <c r="B8" s="47" t="s">
        <v>41</v>
      </c>
      <c r="C8" s="48"/>
      <c r="D8" s="48"/>
      <c r="E8" s="48"/>
      <c r="F8" s="49"/>
      <c r="G8" s="40" t="s">
        <v>25</v>
      </c>
      <c r="H8" s="40"/>
      <c r="I8" s="50" t="s">
        <v>42</v>
      </c>
      <c r="J8" s="50"/>
      <c r="K8" s="50"/>
    </row>
    <row r="9" spans="1:11" ht="24.75" customHeight="1" x14ac:dyDescent="0.25">
      <c r="A9" s="35"/>
      <c r="B9" s="36"/>
      <c r="C9" s="36"/>
      <c r="D9" s="36"/>
      <c r="E9" s="36"/>
      <c r="F9" s="37"/>
      <c r="G9" s="38"/>
      <c r="H9" s="38"/>
      <c r="I9" s="38"/>
      <c r="J9" s="38"/>
      <c r="K9" s="38"/>
    </row>
    <row r="10" spans="1:11" ht="15.75" x14ac:dyDescent="0.25">
      <c r="A10" s="26" t="s">
        <v>6</v>
      </c>
      <c r="B10" s="26"/>
      <c r="C10" s="26"/>
      <c r="D10" s="26"/>
      <c r="E10" s="26"/>
      <c r="F10" s="26"/>
      <c r="G10" s="51" t="s">
        <v>7</v>
      </c>
      <c r="H10" s="51"/>
      <c r="I10" s="51"/>
      <c r="J10" s="51"/>
      <c r="K10" s="51"/>
    </row>
    <row r="11" spans="1:11" ht="15.75" customHeight="1" x14ac:dyDescent="0.25">
      <c r="A11" s="39" t="s">
        <v>56</v>
      </c>
      <c r="B11" s="39"/>
      <c r="C11" s="39"/>
      <c r="D11" s="39"/>
      <c r="E11" s="39"/>
      <c r="F11" s="39"/>
      <c r="G11" s="53" t="s">
        <v>56</v>
      </c>
      <c r="H11" s="53"/>
      <c r="I11" s="53"/>
      <c r="J11" s="53"/>
      <c r="K11" s="53"/>
    </row>
    <row r="12" spans="1:11" ht="15.75" customHeight="1" x14ac:dyDescent="0.25">
      <c r="A12" s="52" t="s">
        <v>57</v>
      </c>
      <c r="B12" s="52"/>
      <c r="C12" s="52"/>
      <c r="D12" s="52"/>
      <c r="E12" s="52"/>
      <c r="F12" s="52"/>
      <c r="G12" s="54" t="s">
        <v>57</v>
      </c>
      <c r="H12" s="54"/>
      <c r="I12" s="54"/>
      <c r="J12" s="54"/>
      <c r="K12" s="54"/>
    </row>
    <row r="13" spans="1:11" ht="15.75" customHeight="1" x14ac:dyDescent="0.25">
      <c r="A13" s="52" t="s">
        <v>8</v>
      </c>
      <c r="B13" s="52"/>
      <c r="C13" s="52"/>
      <c r="D13" s="52"/>
      <c r="E13" s="52"/>
      <c r="F13" s="52"/>
      <c r="G13" s="54" t="s">
        <v>8</v>
      </c>
      <c r="H13" s="54"/>
      <c r="I13" s="54"/>
      <c r="J13" s="54"/>
      <c r="K13" s="54"/>
    </row>
    <row r="14" spans="1:11" ht="15.75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</row>
    <row r="15" spans="1:11" ht="19.5" customHeight="1" x14ac:dyDescent="0.25">
      <c r="A15" s="55"/>
      <c r="B15" s="55"/>
      <c r="C15" s="55"/>
      <c r="D15" s="55"/>
      <c r="E15" s="55"/>
      <c r="F15" s="55"/>
      <c r="G15" s="56"/>
      <c r="H15" s="56"/>
      <c r="I15" s="56"/>
      <c r="J15" s="56"/>
      <c r="K15" s="56"/>
    </row>
    <row r="16" spans="1:11" ht="15.75" x14ac:dyDescent="0.25">
      <c r="A16" s="57" t="s">
        <v>9</v>
      </c>
      <c r="B16" s="57"/>
      <c r="C16" s="58" t="s">
        <v>45</v>
      </c>
      <c r="D16" s="58"/>
      <c r="E16" s="58"/>
      <c r="F16" s="58"/>
      <c r="G16" s="1" t="s">
        <v>9</v>
      </c>
      <c r="H16" s="59" t="s">
        <v>10</v>
      </c>
      <c r="I16" s="59"/>
      <c r="J16" s="59"/>
      <c r="K16" s="59"/>
    </row>
    <row r="17" spans="1:49" ht="15.75" x14ac:dyDescent="0.25">
      <c r="A17" s="57" t="s">
        <v>11</v>
      </c>
      <c r="B17" s="57"/>
      <c r="C17" s="58" t="s">
        <v>46</v>
      </c>
      <c r="D17" s="58"/>
      <c r="E17" s="58"/>
      <c r="F17" s="58"/>
      <c r="G17" s="1" t="s">
        <v>11</v>
      </c>
      <c r="H17" s="59" t="s">
        <v>12</v>
      </c>
      <c r="I17" s="59"/>
      <c r="J17" s="59"/>
      <c r="K17" s="59"/>
    </row>
    <row r="18" spans="1:49" ht="15.75" x14ac:dyDescent="0.25">
      <c r="A18" s="57" t="s">
        <v>13</v>
      </c>
      <c r="B18" s="57"/>
      <c r="C18" s="60" t="s">
        <v>47</v>
      </c>
      <c r="D18" s="61"/>
      <c r="E18" s="61"/>
      <c r="F18" s="61"/>
      <c r="G18" s="1" t="s">
        <v>13</v>
      </c>
      <c r="H18" s="62" t="s">
        <v>14</v>
      </c>
      <c r="I18" s="59"/>
      <c r="J18" s="59"/>
      <c r="K18" s="59"/>
    </row>
    <row r="19" spans="1:49" ht="15.75" customHeight="1" x14ac:dyDescent="0.25">
      <c r="A19" s="27"/>
      <c r="B19" s="27"/>
      <c r="C19" s="27"/>
      <c r="D19" s="27"/>
      <c r="E19" s="27"/>
      <c r="F19" s="27"/>
      <c r="G19" s="63"/>
      <c r="H19" s="63"/>
      <c r="I19" s="63"/>
      <c r="J19" s="63"/>
      <c r="K19" s="63"/>
    </row>
    <row r="20" spans="1:49" ht="26.25" customHeight="1" x14ac:dyDescent="0.25">
      <c r="A20" s="64" t="s">
        <v>21</v>
      </c>
      <c r="B20" s="65"/>
      <c r="C20" s="65"/>
      <c r="D20" s="65"/>
      <c r="E20" s="65"/>
      <c r="F20" s="65"/>
      <c r="G20" s="68" t="s">
        <v>43</v>
      </c>
      <c r="H20" s="68"/>
      <c r="I20" s="68"/>
      <c r="J20" s="68"/>
      <c r="K20" s="68"/>
    </row>
    <row r="21" spans="1:49" ht="25.5" hidden="1" customHeight="1" x14ac:dyDescent="0.25">
      <c r="A21" s="66"/>
      <c r="B21" s="67"/>
      <c r="C21" s="67"/>
      <c r="D21" s="67"/>
      <c r="E21" s="67"/>
      <c r="F21" s="67"/>
      <c r="G21" s="68"/>
      <c r="H21" s="68"/>
      <c r="I21" s="68"/>
      <c r="J21" s="68"/>
      <c r="K21" s="68"/>
    </row>
    <row r="22" spans="1:49" ht="15.75" x14ac:dyDescent="0.25">
      <c r="A22" s="43" t="s">
        <v>48</v>
      </c>
      <c r="B22" s="43"/>
      <c r="C22" s="43"/>
      <c r="D22" s="43"/>
      <c r="E22" s="43"/>
      <c r="F22" s="43"/>
      <c r="G22" s="69" t="s">
        <v>49</v>
      </c>
      <c r="H22" s="69"/>
      <c r="I22" s="69"/>
      <c r="J22" s="69"/>
      <c r="K22" s="69"/>
    </row>
    <row r="23" spans="1:49" s="17" customFormat="1" ht="15.75" x14ac:dyDescent="0.25">
      <c r="A23" s="43" t="s">
        <v>37</v>
      </c>
      <c r="B23" s="43"/>
      <c r="C23" s="43"/>
      <c r="D23" s="43"/>
      <c r="E23" s="43"/>
      <c r="F23" s="43"/>
      <c r="G23" s="69" t="s">
        <v>50</v>
      </c>
      <c r="H23" s="69"/>
      <c r="I23" s="69"/>
      <c r="J23" s="69"/>
      <c r="K23" s="69"/>
      <c r="L23" s="16"/>
      <c r="M23" s="16"/>
      <c r="N23" s="16"/>
      <c r="O23" s="16"/>
      <c r="P23" s="16"/>
      <c r="Q23" s="16"/>
      <c r="R23" s="16"/>
    </row>
    <row r="24" spans="1:49" s="17" customFormat="1" ht="15.75" x14ac:dyDescent="0.25">
      <c r="A24" s="43" t="s">
        <v>38</v>
      </c>
      <c r="B24" s="43"/>
      <c r="C24" s="43"/>
      <c r="D24" s="43"/>
      <c r="E24" s="43"/>
      <c r="F24" s="43"/>
      <c r="G24" s="69" t="s">
        <v>50</v>
      </c>
      <c r="H24" s="69"/>
      <c r="I24" s="69"/>
      <c r="J24" s="69"/>
      <c r="K24" s="69"/>
      <c r="L24" s="16"/>
      <c r="M24" s="16"/>
      <c r="N24" s="16"/>
      <c r="O24" s="16"/>
      <c r="P24" s="16"/>
      <c r="Q24" s="16"/>
      <c r="R24" s="16"/>
    </row>
    <row r="25" spans="1:49" ht="19.5" customHeight="1" x14ac:dyDescent="0.25">
      <c r="A25" s="57" t="s">
        <v>22</v>
      </c>
      <c r="B25" s="57"/>
      <c r="C25" s="57"/>
      <c r="D25" s="57"/>
      <c r="E25" s="57"/>
      <c r="F25" s="57"/>
      <c r="G25" s="70" t="s">
        <v>58</v>
      </c>
      <c r="H25" s="70"/>
      <c r="I25" s="70"/>
      <c r="J25" s="70"/>
      <c r="K25" s="70"/>
    </row>
    <row r="26" spans="1:49" ht="15.75" x14ac:dyDescent="0.25">
      <c r="A26" s="57" t="s">
        <v>23</v>
      </c>
      <c r="B26" s="57"/>
      <c r="C26" s="57"/>
      <c r="D26" s="57"/>
      <c r="E26" s="57"/>
      <c r="F26" s="57"/>
      <c r="G26" s="71" t="s">
        <v>8</v>
      </c>
      <c r="H26" s="71"/>
      <c r="I26" s="71"/>
      <c r="J26" s="71"/>
      <c r="K26" s="71"/>
    </row>
    <row r="27" spans="1:49" ht="33" customHeight="1" x14ac:dyDescent="0.25">
      <c r="A27" s="33" t="s">
        <v>15</v>
      </c>
      <c r="B27" s="33"/>
      <c r="C27" s="33"/>
      <c r="D27" s="33"/>
      <c r="E27" s="33"/>
      <c r="F27" s="33"/>
      <c r="G27" s="70" t="s">
        <v>59</v>
      </c>
      <c r="H27" s="70"/>
      <c r="I27" s="70"/>
      <c r="J27" s="70"/>
      <c r="K27" s="70"/>
    </row>
    <row r="28" spans="1:49" ht="12.75" customHeight="1" x14ac:dyDescent="0.25">
      <c r="A28" s="27"/>
      <c r="B28" s="27"/>
      <c r="C28" s="27"/>
      <c r="D28" s="27"/>
      <c r="E28" s="27"/>
      <c r="F28" s="27"/>
      <c r="G28" s="72"/>
      <c r="H28" s="72"/>
      <c r="I28" s="72"/>
      <c r="J28" s="72"/>
      <c r="K28" s="72"/>
    </row>
    <row r="29" spans="1:49" ht="36.75" customHeight="1" x14ac:dyDescent="0.25">
      <c r="A29" s="4" t="s">
        <v>31</v>
      </c>
      <c r="B29" s="73" t="s">
        <v>16</v>
      </c>
      <c r="C29" s="73"/>
      <c r="D29" s="73"/>
      <c r="E29" s="73"/>
      <c r="F29" s="4" t="s">
        <v>17</v>
      </c>
      <c r="G29" s="4" t="s">
        <v>18</v>
      </c>
      <c r="H29" s="4" t="s">
        <v>19</v>
      </c>
      <c r="I29" s="4" t="s">
        <v>30</v>
      </c>
      <c r="J29" s="3" t="s">
        <v>53</v>
      </c>
      <c r="K29" s="3" t="s">
        <v>29</v>
      </c>
      <c r="S29" s="16"/>
    </row>
    <row r="30" spans="1:49" s="18" customFormat="1" ht="36.75" customHeight="1" x14ac:dyDescent="0.25">
      <c r="A30" s="19">
        <v>1</v>
      </c>
      <c r="B30" s="74" t="s">
        <v>61</v>
      </c>
      <c r="C30" s="75"/>
      <c r="D30" s="75"/>
      <c r="E30" s="76"/>
      <c r="F30" s="20">
        <v>84191990</v>
      </c>
      <c r="G30" s="21" t="s">
        <v>44</v>
      </c>
      <c r="H30" s="22">
        <v>1</v>
      </c>
      <c r="I30" s="23" t="s">
        <v>52</v>
      </c>
      <c r="J30" s="24">
        <v>120000</v>
      </c>
      <c r="K30" s="24">
        <f>J30</f>
        <v>120000</v>
      </c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</row>
    <row r="31" spans="1:49" s="18" customFormat="1" ht="36.75" customHeight="1" x14ac:dyDescent="0.25">
      <c r="A31" s="19">
        <v>2</v>
      </c>
      <c r="B31" s="74" t="s">
        <v>62</v>
      </c>
      <c r="C31" s="75"/>
      <c r="D31" s="75"/>
      <c r="E31" s="76"/>
      <c r="F31" s="20">
        <v>84191990</v>
      </c>
      <c r="G31" s="21" t="s">
        <v>44</v>
      </c>
      <c r="H31" s="22">
        <v>1</v>
      </c>
      <c r="I31" s="23" t="s">
        <v>52</v>
      </c>
      <c r="J31" s="24">
        <v>120000</v>
      </c>
      <c r="K31" s="24">
        <f t="shared" ref="K31:K34" si="0">J31</f>
        <v>120000</v>
      </c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</row>
    <row r="32" spans="1:49" s="18" customFormat="1" ht="36.75" customHeight="1" x14ac:dyDescent="0.25">
      <c r="A32" s="19">
        <v>3</v>
      </c>
      <c r="B32" s="74" t="s">
        <v>63</v>
      </c>
      <c r="C32" s="75"/>
      <c r="D32" s="75"/>
      <c r="E32" s="76"/>
      <c r="F32" s="20">
        <v>84191990</v>
      </c>
      <c r="G32" s="21" t="s">
        <v>44</v>
      </c>
      <c r="H32" s="22">
        <v>1</v>
      </c>
      <c r="I32" s="23" t="s">
        <v>52</v>
      </c>
      <c r="J32" s="24">
        <v>115000</v>
      </c>
      <c r="K32" s="24">
        <f t="shared" si="0"/>
        <v>115000</v>
      </c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</row>
    <row r="33" spans="1:49" s="18" customFormat="1" ht="36.75" customHeight="1" x14ac:dyDescent="0.25">
      <c r="A33" s="19">
        <v>4</v>
      </c>
      <c r="B33" s="74" t="s">
        <v>64</v>
      </c>
      <c r="C33" s="75"/>
      <c r="D33" s="75"/>
      <c r="E33" s="76"/>
      <c r="F33" s="20">
        <v>84191990</v>
      </c>
      <c r="G33" s="21" t="s">
        <v>44</v>
      </c>
      <c r="H33" s="22">
        <v>1</v>
      </c>
      <c r="I33" s="23" t="s">
        <v>52</v>
      </c>
      <c r="J33" s="24">
        <v>120000</v>
      </c>
      <c r="K33" s="24">
        <f t="shared" si="0"/>
        <v>120000</v>
      </c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</row>
    <row r="34" spans="1:49" s="18" customFormat="1" ht="36.75" customHeight="1" x14ac:dyDescent="0.25">
      <c r="A34" s="19">
        <v>5</v>
      </c>
      <c r="B34" s="74" t="s">
        <v>65</v>
      </c>
      <c r="C34" s="75"/>
      <c r="D34" s="75"/>
      <c r="E34" s="76"/>
      <c r="F34" s="20">
        <v>84191990</v>
      </c>
      <c r="G34" s="21" t="s">
        <v>44</v>
      </c>
      <c r="H34" s="22">
        <v>1</v>
      </c>
      <c r="I34" s="23" t="s">
        <v>52</v>
      </c>
      <c r="J34" s="24">
        <v>140000</v>
      </c>
      <c r="K34" s="24">
        <f t="shared" si="0"/>
        <v>140000</v>
      </c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</row>
    <row r="35" spans="1:49" ht="29.25" customHeight="1" x14ac:dyDescent="0.25">
      <c r="A35" s="77" t="s">
        <v>54</v>
      </c>
      <c r="B35" s="77"/>
      <c r="C35" s="77"/>
      <c r="D35" s="77"/>
      <c r="E35" s="77"/>
      <c r="F35" s="77"/>
      <c r="G35" s="77"/>
      <c r="H35" s="77"/>
      <c r="I35" s="77"/>
      <c r="J35" s="77"/>
      <c r="K35" s="24">
        <f>SUM(K30:K34)</f>
        <v>615000</v>
      </c>
    </row>
    <row r="36" spans="1:49" ht="20.100000000000001" customHeight="1" x14ac:dyDescent="0.25">
      <c r="A36" s="87" t="s">
        <v>33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</row>
    <row r="37" spans="1:49" ht="20.100000000000001" customHeight="1" x14ac:dyDescent="0.25">
      <c r="A37" s="88" t="s">
        <v>39</v>
      </c>
      <c r="B37" s="89"/>
      <c r="C37" s="89"/>
      <c r="D37" s="89"/>
      <c r="E37" s="89"/>
      <c r="F37" s="89"/>
      <c r="G37" s="89"/>
      <c r="H37" s="89"/>
      <c r="I37" s="89"/>
      <c r="J37" s="89"/>
      <c r="K37" s="90"/>
    </row>
    <row r="38" spans="1:49" ht="20.100000000000001" customHeight="1" x14ac:dyDescent="0.25">
      <c r="A38" s="13" t="s">
        <v>34</v>
      </c>
      <c r="B38" s="14"/>
      <c r="C38" s="14"/>
      <c r="D38" s="14"/>
      <c r="E38" s="14"/>
      <c r="F38" s="14"/>
      <c r="G38" s="14"/>
      <c r="H38" s="14"/>
      <c r="I38" s="14"/>
      <c r="J38" s="14"/>
      <c r="K38" s="15"/>
    </row>
    <row r="39" spans="1:49" ht="20.100000000000001" customHeight="1" x14ac:dyDescent="0.25">
      <c r="A39" s="13" t="s">
        <v>35</v>
      </c>
      <c r="B39" s="14"/>
      <c r="C39" s="14"/>
      <c r="D39" s="14"/>
      <c r="E39" s="14"/>
      <c r="F39" s="14"/>
      <c r="G39" s="14"/>
      <c r="H39" s="14"/>
      <c r="I39" s="14"/>
      <c r="J39" s="14"/>
      <c r="K39" s="15"/>
    </row>
    <row r="40" spans="1:49" ht="20.100000000000001" customHeight="1" x14ac:dyDescent="0.25">
      <c r="A40" s="64"/>
      <c r="B40" s="65"/>
      <c r="C40" s="65"/>
      <c r="D40" s="65"/>
      <c r="E40" s="65"/>
      <c r="F40" s="65"/>
      <c r="G40" s="65"/>
      <c r="H40" s="65"/>
      <c r="I40" s="65"/>
      <c r="J40" s="65"/>
      <c r="K40" s="91"/>
    </row>
    <row r="41" spans="1:49" ht="15.75" x14ac:dyDescent="0.25">
      <c r="A41" s="84" t="s">
        <v>24</v>
      </c>
      <c r="B41" s="85"/>
      <c r="C41" s="85"/>
      <c r="D41" s="85"/>
      <c r="E41" s="86"/>
      <c r="F41" s="5"/>
      <c r="G41" s="5"/>
      <c r="H41" s="5"/>
      <c r="I41" s="84" t="s">
        <v>24</v>
      </c>
      <c r="J41" s="85"/>
      <c r="K41" s="86"/>
    </row>
    <row r="42" spans="1:49" ht="15.75" x14ac:dyDescent="0.25">
      <c r="A42" s="6"/>
      <c r="B42" s="7"/>
      <c r="C42" s="7"/>
      <c r="D42" s="7"/>
      <c r="E42" s="8"/>
      <c r="F42" s="5"/>
      <c r="G42" s="5"/>
      <c r="H42" s="5"/>
      <c r="I42" s="9"/>
      <c r="J42" s="10"/>
      <c r="K42" s="11"/>
    </row>
    <row r="43" spans="1:49" ht="15.75" x14ac:dyDescent="0.25">
      <c r="A43" s="6"/>
      <c r="B43" s="7"/>
      <c r="C43" s="7"/>
      <c r="D43" s="7"/>
      <c r="E43" s="8"/>
      <c r="F43" s="5"/>
      <c r="G43" s="5"/>
      <c r="H43" s="5"/>
      <c r="I43" s="9"/>
      <c r="J43" s="10"/>
      <c r="K43" s="11"/>
    </row>
    <row r="44" spans="1:49" ht="15.75" x14ac:dyDescent="0.25">
      <c r="A44" s="6"/>
      <c r="B44" s="7"/>
      <c r="C44" s="7"/>
      <c r="D44" s="7"/>
      <c r="E44" s="8"/>
      <c r="F44" s="5"/>
      <c r="G44" s="5"/>
      <c r="H44" s="5"/>
      <c r="I44" s="6"/>
      <c r="J44" s="7"/>
      <c r="K44" s="12"/>
    </row>
    <row r="45" spans="1:49" ht="15.75" x14ac:dyDescent="0.25">
      <c r="A45" s="78" t="s">
        <v>51</v>
      </c>
      <c r="B45" s="79"/>
      <c r="C45" s="79"/>
      <c r="D45" s="79"/>
      <c r="E45" s="80"/>
      <c r="F45" s="5"/>
      <c r="G45" s="5"/>
      <c r="H45" s="5"/>
      <c r="I45" s="78" t="s">
        <v>32</v>
      </c>
      <c r="J45" s="79"/>
      <c r="K45" s="80"/>
    </row>
    <row r="46" spans="1:49" ht="15.75" x14ac:dyDescent="0.25">
      <c r="A46" s="81" t="s">
        <v>26</v>
      </c>
      <c r="B46" s="82"/>
      <c r="C46" s="82"/>
      <c r="D46" s="82"/>
      <c r="E46" s="83"/>
      <c r="F46" s="5"/>
      <c r="G46" s="5"/>
      <c r="H46" s="5"/>
      <c r="I46" s="81" t="s">
        <v>27</v>
      </c>
      <c r="J46" s="82"/>
      <c r="K46" s="83"/>
    </row>
  </sheetData>
  <mergeCells count="74">
    <mergeCell ref="A36:K36"/>
    <mergeCell ref="A37:K37"/>
    <mergeCell ref="A40:K40"/>
    <mergeCell ref="A45:E45"/>
    <mergeCell ref="I45:K45"/>
    <mergeCell ref="A46:E46"/>
    <mergeCell ref="I46:K46"/>
    <mergeCell ref="A41:E41"/>
    <mergeCell ref="I41:K41"/>
    <mergeCell ref="A28:F28"/>
    <mergeCell ref="G28:K28"/>
    <mergeCell ref="B29:E29"/>
    <mergeCell ref="B30:E30"/>
    <mergeCell ref="A35:J35"/>
    <mergeCell ref="B31:E31"/>
    <mergeCell ref="B32:E32"/>
    <mergeCell ref="B33:E33"/>
    <mergeCell ref="B34:E34"/>
    <mergeCell ref="A25:F25"/>
    <mergeCell ref="G25:K25"/>
    <mergeCell ref="A26:F26"/>
    <mergeCell ref="G26:K26"/>
    <mergeCell ref="A27:F27"/>
    <mergeCell ref="G27:K27"/>
    <mergeCell ref="A22:F22"/>
    <mergeCell ref="G22:K22"/>
    <mergeCell ref="A23:F23"/>
    <mergeCell ref="G23:K23"/>
    <mergeCell ref="A24:F24"/>
    <mergeCell ref="G24:K24"/>
    <mergeCell ref="A18:B18"/>
    <mergeCell ref="C18:F18"/>
    <mergeCell ref="H18:K18"/>
    <mergeCell ref="A19:K19"/>
    <mergeCell ref="A20:F21"/>
    <mergeCell ref="G20:K21"/>
    <mergeCell ref="A16:B16"/>
    <mergeCell ref="C16:F16"/>
    <mergeCell ref="H16:K16"/>
    <mergeCell ref="A17:B17"/>
    <mergeCell ref="C17:F17"/>
    <mergeCell ref="H17:K17"/>
    <mergeCell ref="A13:F13"/>
    <mergeCell ref="A14:F14"/>
    <mergeCell ref="A15:F15"/>
    <mergeCell ref="G15:K15"/>
    <mergeCell ref="G13:K13"/>
    <mergeCell ref="G14:K14"/>
    <mergeCell ref="A10:F10"/>
    <mergeCell ref="G10:K10"/>
    <mergeCell ref="A11:F11"/>
    <mergeCell ref="A12:F12"/>
    <mergeCell ref="G11:K11"/>
    <mergeCell ref="G12:K12"/>
    <mergeCell ref="A9:F9"/>
    <mergeCell ref="G9:K9"/>
    <mergeCell ref="A4:F6"/>
    <mergeCell ref="G4:I4"/>
    <mergeCell ref="J4:K4"/>
    <mergeCell ref="G5:K5"/>
    <mergeCell ref="G6:H6"/>
    <mergeCell ref="I6:K6"/>
    <mergeCell ref="A7:F7"/>
    <mergeCell ref="G7:K7"/>
    <mergeCell ref="B8:F8"/>
    <mergeCell ref="G8:H8"/>
    <mergeCell ref="I8:K8"/>
    <mergeCell ref="A3:F3"/>
    <mergeCell ref="G3:K3"/>
    <mergeCell ref="A1:K1"/>
    <mergeCell ref="A2:B2"/>
    <mergeCell ref="C2:F2"/>
    <mergeCell ref="G2:H2"/>
    <mergeCell ref="I2:K2"/>
  </mergeCells>
  <hyperlinks>
    <hyperlink ref="H18" r:id="rId1"/>
    <hyperlink ref="C18" r:id="rId2"/>
  </hyperlinks>
  <printOptions horizontalCentered="1"/>
  <pageMargins left="0.2" right="0.17" top="0.17" bottom="0.17" header="0.17" footer="0.17"/>
  <pageSetup paperSize="9" scale="75" orientation="portrait" horizontalDpi="4294967295" verticalDpi="4294967295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 No. 1723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2024-06-13T08:39:49Z</dcterms:modified>
</cp:coreProperties>
</file>